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<sst xmlns="http://schemas.openxmlformats.org/spreadsheetml/2006/main" count="99" uniqueCount="77">
  <si>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asbl  F E B E L R A I L vzw</t>
  </si>
  <si>
    <t xml:space="preserve"> Model van het jaar  2017 * Modèle de l'année 2017</t>
  </si>
  <si>
    <t>Merk
Marque</t>
  </si>
  <si>
    <t>Cataloog nr. Référence</t>
  </si>
  <si>
    <t>Type en/of Bedrijfsnummer
Type et/ou Numérotation</t>
  </si>
  <si>
    <t>Opschrift(en) Inscript(ions)</t>
  </si>
  <si>
    <t>Eindscore in %Résultat en %.</t>
  </si>
  <si>
    <t>Keuze van het Model
Choix du Modèle</t>
  </si>
  <si>
    <t>Afmetingen
Dimensions</t>
  </si>
  <si>
    <t>Detailafmetingen
Cotes de détail</t>
  </si>
  <si>
    <t>Afmetingen – Dimensions</t>
  </si>
  <si>
    <t>Detaillering – Détails</t>
  </si>
  <si>
    <t>Techniek – Technique</t>
  </si>
  <si>
    <t>Documentatie – Documentation</t>
  </si>
  <si>
    <t>Controle</t>
  </si>
  <si>
    <t>&gt;</t>
  </si>
  <si>
    <t>Locomotieven     -     Locomotives :</t>
  </si>
  <si>
    <t>Score</t>
  </si>
  <si>
    <t>2.1</t>
  </si>
  <si>
    <t>2.2</t>
  </si>
  <si>
    <t>Van Biervliet</t>
  </si>
  <si>
    <t>VB-9303.01</t>
  </si>
  <si>
    <t>HLD 59</t>
  </si>
  <si>
    <t>“5906”</t>
  </si>
  <si>
    <t>VB-9302.01</t>
  </si>
  <si>
    <t>“ 201.053 “</t>
  </si>
  <si>
    <t>VB-2202.01</t>
  </si>
  <si>
    <t>HLE 22</t>
  </si>
  <si>
    <t>“ 2202 “</t>
  </si>
  <si>
    <t>PIKO</t>
  </si>
  <si>
    <t>HLE Traxx</t>
  </si>
  <si>
    <t>“ LINEAS “</t>
  </si>
  <si>
    <t>VB-9401.01</t>
  </si>
  <si>
    <t>HDL 65</t>
  </si>
  <si>
    <t>“ 6506 “</t>
  </si>
  <si>
    <t>HLD Traxx</t>
  </si>
  <si>
    <t>“ Raildox “</t>
  </si>
  <si>
    <t xml:space="preserve">Dingler ( 1 ) </t>
  </si>
  <si>
    <t>I183-20</t>
  </si>
  <si>
    <t>HLD 231</t>
  </si>
  <si>
    <t>“ 231.01 “</t>
  </si>
  <si>
    <t>Verkeerde uitvoering op Duits basismodel – Livrée erronée sur modèle de base allemand</t>
  </si>
  <si>
    <t>Motorstellen    -     Automotrices :</t>
  </si>
  <si>
    <t>VB-7001.01</t>
  </si>
  <si>
    <t>AM 54</t>
  </si>
  <si>
    <t>“ 051 “</t>
  </si>
  <si>
    <t>Rijtuigen – Voitures:</t>
  </si>
  <si>
    <t>LS-Models</t>
  </si>
  <si>
    <t>Rijtuig – Voiture type “ I 6 “</t>
  </si>
  <si>
    <t>Goederenwagens - Wagons Marchandise :</t>
  </si>
  <si>
    <t>Liliput</t>
  </si>
  <si>
    <t>L235241</t>
  </si>
  <si>
    <t>Laaps</t>
  </si>
  <si>
    <t>Märklin</t>
  </si>
  <si>
    <t>Sgnss</t>
  </si>
  <si>
    <t>“ B-Cargo “</t>
  </si>
  <si>
    <t>ROCO</t>
  </si>
  <si>
    <t>E type Breslau</t>
  </si>
  <si>
    <t>46383-01</t>
  </si>
  <si>
    <t>Glm type Dresden</t>
  </si>
  <si>
    <t>Decorelementen - Elements de décor</t>
  </si>
  <si>
    <t>PB Messing Modelbouw    901440</t>
  </si>
  <si>
    <t xml:space="preserve">“ krokodil ”  “ crocodil “ </t>
  </si>
  <si>
    <t xml:space="preserve">&gt; </t>
  </si>
  <si>
    <t>Speciale vermelding – Mention Spéciale</t>
  </si>
  <si>
    <t>VB-5520</t>
  </si>
  <si>
    <t>“Dummy”</t>
  </si>
  <si>
    <t>HLD “ 5520 “</t>
  </si>
  <si>
    <t>Dit is geen tractiematerieel, geen rijtuig en geen goederenwagen!</t>
  </si>
  <si>
    <t xml:space="preserve"> Maar wel zeer nuttig voor simulatie van dubbeltractie, of als vitrinemodel</t>
  </si>
  <si>
    <t xml:space="preserve">Modèle non pas du Matériel Traction, ni voiture, ni wagon </t>
  </si>
  <si>
    <t>– mais très utile pour simuler une double traction, ou dans sa vitrine!</t>
  </si>
  <si>
    <t xml:space="preserve">Bedanking – Remerciéments: </t>
  </si>
  <si>
    <t>Modeltreinclub De Pijl uit Vilvoorde hielp mee door het bereidwillig ter beschikking stelling van hun lokalen en modelbanen.</t>
  </si>
  <si>
    <t>Dank aan firma's Van Biervliet (Ingelmunster - www.vanbiervliet.com) et Francis Deprez 'Ardennes Modélisme' de Lierneux (francis.deprez@skynet.be) voor het bereidwillig uitlenen van meerdere te keuren modellen.</t>
  </si>
  <si>
    <t xml:space="preserve">Nous remercions les firmes Van Biervliet (Ingelmunster - www.vanbiervliet.com) et Francis Deprez 'Ardennes Modélisme' (Lierneux – francis.deprez @ skynet.be) pour la mise à disposition de plusieurs modèles à analyser,   </t>
  </si>
  <si>
    <t>ainsi que le club De Pijl à Vilvorde pour la mise à disposition de leurs locaux et leurs réseaux pour les travaux de la Commission de Modélisme de Febelrail.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</si>
</sst>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\ HH:MM"/>
    <numFmt numFmtId="166" formatCode="0.00"/>
    <numFmt numFmtId="167" formatCode="DD/MM/YYYY"/>
    <numFmt numFmtId="168" formatCode="0"/>
    <numFmt numFmtId="169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Ubuntu Medium"/>
      <family val="0"/>
    </font>
    <font>
      <sz val="11"/>
      <name val="Ubuntu Medium"/>
      <family val="0"/>
    </font>
    <font>
      <b/>
      <sz val="11"/>
      <name val="Ubuntu Medium"/>
      <family val="0"/>
    </font>
    <font>
      <sz val="10"/>
      <color indexed="8"/>
      <name val="Ubuntu Medium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1" xfId="0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vertical="center"/>
    </xf>
    <xf numFmtId="164" fontId="5" fillId="0" borderId="2" xfId="0" applyFont="1" applyFill="1" applyBorder="1" applyAlignment="1">
      <alignment horizontal="center" textRotation="45"/>
    </xf>
    <xf numFmtId="164" fontId="5" fillId="0" borderId="2" xfId="0" applyFont="1" applyFill="1" applyBorder="1" applyAlignment="1">
      <alignment horizontal="center" textRotation="45" wrapText="1"/>
    </xf>
    <xf numFmtId="164" fontId="5" fillId="0" borderId="2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horizontal="center" textRotation="45" wrapText="1"/>
    </xf>
    <xf numFmtId="164" fontId="6" fillId="0" borderId="3" xfId="0" applyFont="1" applyFill="1" applyBorder="1" applyAlignment="1">
      <alignment horizontal="center" textRotation="45" wrapText="1"/>
    </xf>
    <xf numFmtId="164" fontId="7" fillId="0" borderId="2" xfId="0" applyFont="1" applyFill="1" applyBorder="1" applyAlignment="1">
      <alignment horizontal="center" textRotation="45" wrapText="1"/>
    </xf>
    <xf numFmtId="164" fontId="0" fillId="0" borderId="2" xfId="0" applyFill="1" applyBorder="1" applyAlignment="1">
      <alignment textRotation="45"/>
    </xf>
    <xf numFmtId="164" fontId="6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8" fillId="2" borderId="0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6" fillId="2" borderId="0" xfId="0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6" fillId="0" borderId="4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center"/>
    </xf>
    <xf numFmtId="164" fontId="9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5" fillId="2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2" borderId="0" xfId="0" applyFill="1" applyBorder="1" applyAlignment="1">
      <alignment/>
    </xf>
    <xf numFmtId="169" fontId="0" fillId="0" borderId="0" xfId="0" applyNumberFormat="1" applyFont="1" applyFill="1" applyBorder="1" applyAlignment="1">
      <alignment wrapText="1"/>
    </xf>
    <xf numFmtId="164" fontId="10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0" fillId="2" borderId="0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80" zoomScaleNormal="80" workbookViewId="0" topLeftCell="A22">
      <selection activeCell="E38" sqref="E38"/>
    </sheetView>
  </sheetViews>
  <sheetFormatPr defaultColWidth="12.57421875" defaultRowHeight="15"/>
  <cols>
    <col min="1" max="1" width="4.8515625" style="1" customWidth="1"/>
    <col min="2" max="2" width="20.57421875" style="2" customWidth="1"/>
    <col min="3" max="3" width="22.57421875" style="2" customWidth="1"/>
    <col min="4" max="4" width="15.8515625" style="1" customWidth="1"/>
    <col min="5" max="5" width="22.28125" style="3" customWidth="1"/>
    <col min="6" max="6" width="9.8515625" style="4" customWidth="1"/>
    <col min="7" max="7" width="8.8515625" style="4" customWidth="1"/>
    <col min="8" max="9" width="0" style="2" hidden="1" customWidth="1"/>
    <col min="10" max="10" width="6.421875" style="5" customWidth="1"/>
    <col min="11" max="12" width="7.421875" style="5" customWidth="1"/>
    <col min="13" max="13" width="11.28125" style="5" customWidth="1"/>
    <col min="14" max="14" width="0" style="2" hidden="1" customWidth="1"/>
    <col min="15" max="238" width="12.140625" style="2" customWidth="1"/>
    <col min="239" max="16384" width="12.140625" style="0" customWidth="1"/>
  </cols>
  <sheetData>
    <row r="1" spans="1:10" s="8" customFormat="1" ht="24">
      <c r="A1" s="6"/>
      <c r="B1" s="7"/>
      <c r="D1" s="9" t="s">
        <v>0</v>
      </c>
      <c r="E1" s="6"/>
      <c r="F1" s="10"/>
      <c r="G1" s="10"/>
      <c r="I1" s="11"/>
      <c r="J1" s="11"/>
    </row>
    <row r="2" spans="1:10" s="8" customFormat="1" ht="24">
      <c r="A2" s="6"/>
      <c r="B2" s="7"/>
      <c r="C2" s="10" t="s">
        <v>1</v>
      </c>
      <c r="D2" s="9"/>
      <c r="E2" s="6"/>
      <c r="F2" s="10"/>
      <c r="G2" s="10"/>
      <c r="I2" s="11"/>
      <c r="J2" s="11"/>
    </row>
    <row r="3" spans="1:14" s="18" customFormat="1" ht="118.5" customHeight="1">
      <c r="A3" s="12"/>
      <c r="B3" s="13" t="s">
        <v>2</v>
      </c>
      <c r="C3" s="13" t="s">
        <v>3</v>
      </c>
      <c r="D3" s="14" t="s">
        <v>4</v>
      </c>
      <c r="E3" s="15" t="s">
        <v>5</v>
      </c>
      <c r="F3" s="16" t="s">
        <v>6</v>
      </c>
      <c r="G3" s="16" t="s">
        <v>7</v>
      </c>
      <c r="H3" s="13" t="s">
        <v>8</v>
      </c>
      <c r="I3" s="13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7" t="s">
        <v>14</v>
      </c>
    </row>
    <row r="4" spans="1:14" s="25" customFormat="1" ht="15.75">
      <c r="A4" s="19" t="s">
        <v>15</v>
      </c>
      <c r="B4" s="20" t="s">
        <v>16</v>
      </c>
      <c r="C4" s="21"/>
      <c r="D4" s="21"/>
      <c r="E4" s="22"/>
      <c r="F4" s="23" t="s">
        <v>17</v>
      </c>
      <c r="G4" s="23">
        <v>1</v>
      </c>
      <c r="H4" s="19" t="s">
        <v>18</v>
      </c>
      <c r="I4" s="19" t="s">
        <v>19</v>
      </c>
      <c r="J4" s="22">
        <v>2</v>
      </c>
      <c r="K4" s="22">
        <v>3</v>
      </c>
      <c r="L4" s="22">
        <v>4</v>
      </c>
      <c r="M4" s="22">
        <v>5</v>
      </c>
      <c r="N4" s="24"/>
    </row>
    <row r="5" spans="1:14" s="25" customFormat="1" ht="15.75">
      <c r="A5" s="26">
        <v>1</v>
      </c>
      <c r="B5" s="24" t="s">
        <v>20</v>
      </c>
      <c r="C5" s="26" t="s">
        <v>21</v>
      </c>
      <c r="D5" s="26" t="s">
        <v>22</v>
      </c>
      <c r="E5" s="27" t="s">
        <v>23</v>
      </c>
      <c r="F5" s="28">
        <v>85.52</v>
      </c>
      <c r="G5" s="28">
        <v>76.25</v>
      </c>
      <c r="H5" s="29">
        <v>100</v>
      </c>
      <c r="I5" s="29">
        <v>82.86</v>
      </c>
      <c r="J5" s="28">
        <v>94.29</v>
      </c>
      <c r="K5" s="28">
        <v>89.58</v>
      </c>
      <c r="L5" s="28">
        <v>98.49</v>
      </c>
      <c r="M5" s="28">
        <v>41.6</v>
      </c>
      <c r="N5" s="24" t="e">
        <f>NA()</f>
        <v>#N/A</v>
      </c>
    </row>
    <row r="6" spans="1:14" s="35" customFormat="1" ht="15.75">
      <c r="A6" s="30">
        <v>2</v>
      </c>
      <c r="B6" s="31" t="s">
        <v>20</v>
      </c>
      <c r="C6" s="30" t="s">
        <v>24</v>
      </c>
      <c r="D6" s="30" t="s">
        <v>22</v>
      </c>
      <c r="E6" s="32" t="s">
        <v>25</v>
      </c>
      <c r="F6" s="33">
        <v>84.1</v>
      </c>
      <c r="G6" s="33">
        <v>67.5</v>
      </c>
      <c r="H6" s="34">
        <v>100</v>
      </c>
      <c r="I6" s="34">
        <v>82.86</v>
      </c>
      <c r="J6" s="33">
        <v>94.29</v>
      </c>
      <c r="K6" s="33">
        <v>91.25</v>
      </c>
      <c r="L6" s="33">
        <v>98.49</v>
      </c>
      <c r="M6" s="33">
        <v>41.6</v>
      </c>
      <c r="N6" s="31"/>
    </row>
    <row r="7" spans="1:14" s="35" customFormat="1" ht="15.75">
      <c r="A7" s="30">
        <v>3</v>
      </c>
      <c r="B7" s="31" t="s">
        <v>20</v>
      </c>
      <c r="C7" s="30" t="s">
        <v>26</v>
      </c>
      <c r="D7" s="30" t="s">
        <v>27</v>
      </c>
      <c r="E7" s="32" t="s">
        <v>28</v>
      </c>
      <c r="F7" s="33">
        <v>83.29</v>
      </c>
      <c r="G7" s="33">
        <v>69.74</v>
      </c>
      <c r="H7" s="34">
        <v>96.67</v>
      </c>
      <c r="I7" s="34">
        <v>83.64</v>
      </c>
      <c r="J7" s="33">
        <v>92.32</v>
      </c>
      <c r="K7" s="33">
        <v>87.33</v>
      </c>
      <c r="L7" s="33">
        <v>96.01</v>
      </c>
      <c r="M7" s="33">
        <v>46.58</v>
      </c>
      <c r="N7" s="31"/>
    </row>
    <row r="8" spans="1:14" s="35" customFormat="1" ht="15.75">
      <c r="A8" s="30">
        <v>4</v>
      </c>
      <c r="B8" s="31" t="s">
        <v>29</v>
      </c>
      <c r="C8" s="30">
        <v>97775</v>
      </c>
      <c r="D8" s="30" t="s">
        <v>30</v>
      </c>
      <c r="E8" s="32" t="s">
        <v>31</v>
      </c>
      <c r="F8" s="33">
        <v>81.27</v>
      </c>
      <c r="G8" s="33">
        <v>48.68</v>
      </c>
      <c r="H8" s="34">
        <v>95</v>
      </c>
      <c r="I8" s="34">
        <v>100</v>
      </c>
      <c r="J8" s="33">
        <v>96.67</v>
      </c>
      <c r="K8" s="33">
        <v>93</v>
      </c>
      <c r="L8" s="33">
        <v>94.45</v>
      </c>
      <c r="M8" s="33">
        <v>55.75</v>
      </c>
      <c r="N8" s="31"/>
    </row>
    <row r="9" spans="1:14" s="35" customFormat="1" ht="15.75">
      <c r="A9" s="30">
        <v>5</v>
      </c>
      <c r="B9" s="36" t="s">
        <v>20</v>
      </c>
      <c r="C9" s="37" t="s">
        <v>32</v>
      </c>
      <c r="D9" s="37" t="s">
        <v>33</v>
      </c>
      <c r="E9" s="32" t="s">
        <v>34</v>
      </c>
      <c r="F9" s="33">
        <v>81.17</v>
      </c>
      <c r="G9" s="33">
        <v>61.84</v>
      </c>
      <c r="H9" s="34">
        <v>86.67</v>
      </c>
      <c r="I9" s="34">
        <v>90</v>
      </c>
      <c r="J9" s="33">
        <v>87.78</v>
      </c>
      <c r="K9" s="33">
        <v>99.25</v>
      </c>
      <c r="L9" s="33">
        <v>98.03</v>
      </c>
      <c r="M9" s="33">
        <v>24.99</v>
      </c>
      <c r="N9" s="38"/>
    </row>
    <row r="10" spans="1:14" s="35" customFormat="1" ht="15.75">
      <c r="A10" s="30">
        <v>6</v>
      </c>
      <c r="B10" s="36" t="s">
        <v>29</v>
      </c>
      <c r="C10" s="37">
        <v>57541</v>
      </c>
      <c r="D10" s="37" t="s">
        <v>35</v>
      </c>
      <c r="E10" s="32" t="s">
        <v>36</v>
      </c>
      <c r="F10" s="33">
        <v>79.46</v>
      </c>
      <c r="G10" s="33">
        <v>40.79</v>
      </c>
      <c r="H10" s="34">
        <v>89.6</v>
      </c>
      <c r="I10" s="34">
        <v>100</v>
      </c>
      <c r="J10" s="33">
        <v>93.07</v>
      </c>
      <c r="K10" s="33">
        <v>94.75</v>
      </c>
      <c r="L10" s="33">
        <v>95.83</v>
      </c>
      <c r="M10" s="33">
        <v>51.26</v>
      </c>
      <c r="N10" s="38"/>
    </row>
    <row r="11" spans="1:14" s="35" customFormat="1" ht="15.75">
      <c r="A11" s="30"/>
      <c r="B11" s="39"/>
      <c r="C11" s="37"/>
      <c r="D11" s="37"/>
      <c r="E11" s="32"/>
      <c r="F11" s="34"/>
      <c r="G11" s="34"/>
      <c r="H11" s="34"/>
      <c r="I11" s="34"/>
      <c r="J11" s="34"/>
      <c r="K11" s="34"/>
      <c r="L11" s="34"/>
      <c r="M11" s="33"/>
      <c r="N11" s="38"/>
    </row>
    <row r="12" spans="1:14" s="40" customFormat="1" ht="15.75" customHeight="1">
      <c r="A12" s="1">
        <v>7</v>
      </c>
      <c r="B12" s="36" t="s">
        <v>37</v>
      </c>
      <c r="C12" s="30" t="s">
        <v>38</v>
      </c>
      <c r="D12" s="30" t="s">
        <v>39</v>
      </c>
      <c r="E12" s="30" t="s">
        <v>40</v>
      </c>
      <c r="F12" s="38" t="s">
        <v>41</v>
      </c>
      <c r="G12" s="38"/>
      <c r="H12" s="38"/>
      <c r="I12" s="38"/>
      <c r="J12" s="38"/>
      <c r="K12" s="38"/>
      <c r="L12" s="38"/>
      <c r="M12" s="38"/>
      <c r="N12" s="38"/>
    </row>
    <row r="13" spans="1:14" s="40" customFormat="1" ht="15.75" customHeight="1">
      <c r="A13" s="1"/>
      <c r="B13" s="36"/>
      <c r="C13" s="30"/>
      <c r="D13" s="30"/>
      <c r="E13" s="30"/>
      <c r="F13" s="38"/>
      <c r="G13" s="38"/>
      <c r="H13" s="38"/>
      <c r="I13" s="38"/>
      <c r="J13" s="38"/>
      <c r="K13" s="38"/>
      <c r="L13" s="38"/>
      <c r="M13" s="38"/>
      <c r="N13" s="38"/>
    </row>
    <row r="14" spans="1:14" s="25" customFormat="1" ht="15.75">
      <c r="A14" s="19" t="s">
        <v>15</v>
      </c>
      <c r="B14" s="41" t="s">
        <v>42</v>
      </c>
      <c r="C14" s="21"/>
      <c r="D14" s="21"/>
      <c r="E14" s="22"/>
      <c r="F14" s="42" t="s">
        <v>17</v>
      </c>
      <c r="G14" s="23">
        <v>1</v>
      </c>
      <c r="H14" s="19" t="s">
        <v>18</v>
      </c>
      <c r="I14" s="19" t="s">
        <v>19</v>
      </c>
      <c r="J14" s="22">
        <v>2</v>
      </c>
      <c r="K14" s="22">
        <v>3</v>
      </c>
      <c r="L14" s="22">
        <v>4</v>
      </c>
      <c r="M14" s="22">
        <v>5</v>
      </c>
      <c r="N14" s="24"/>
    </row>
    <row r="15" spans="1:14" ht="15.75">
      <c r="A15" s="30"/>
      <c r="B15" s="24"/>
      <c r="C15" s="30"/>
      <c r="D15" s="30"/>
      <c r="E15" s="26"/>
      <c r="F15" s="29"/>
      <c r="G15" s="29"/>
      <c r="H15" s="30"/>
      <c r="I15" s="30"/>
      <c r="J15" s="30"/>
      <c r="K15" s="30"/>
      <c r="L15" s="30"/>
      <c r="M15" s="30"/>
      <c r="N15" s="31"/>
    </row>
    <row r="16" spans="1:14" s="44" customFormat="1" ht="16.5">
      <c r="A16" s="26">
        <v>1</v>
      </c>
      <c r="B16" s="26" t="s">
        <v>20</v>
      </c>
      <c r="C16" s="43" t="s">
        <v>43</v>
      </c>
      <c r="D16" s="26" t="s">
        <v>44</v>
      </c>
      <c r="E16" s="27" t="s">
        <v>45</v>
      </c>
      <c r="F16" s="28">
        <v>82.69</v>
      </c>
      <c r="G16" s="28">
        <v>72.37</v>
      </c>
      <c r="H16" s="29">
        <v>100</v>
      </c>
      <c r="I16" s="29">
        <v>95.38</v>
      </c>
      <c r="J16" s="28">
        <v>98.46</v>
      </c>
      <c r="K16" s="28">
        <v>91.07</v>
      </c>
      <c r="L16" s="28">
        <v>85.46</v>
      </c>
      <c r="M16" s="28">
        <v>40.25</v>
      </c>
      <c r="N16" s="29"/>
    </row>
    <row r="17" spans="1:14" ht="15.75">
      <c r="A17" s="30"/>
      <c r="B17" s="31"/>
      <c r="C17" s="31"/>
      <c r="D17" s="30"/>
      <c r="E17" s="30"/>
      <c r="F17" s="24"/>
      <c r="G17" s="24"/>
      <c r="H17" s="31"/>
      <c r="I17" s="31"/>
      <c r="J17" s="31"/>
      <c r="K17" s="34"/>
      <c r="L17" s="31"/>
      <c r="M17" s="31"/>
      <c r="N17" s="38" t="e">
        <f>$M17+$G17+$K17+#REF!+#REF!</f>
        <v>#REF!</v>
      </c>
    </row>
    <row r="18" spans="1:14" s="25" customFormat="1" ht="15.75">
      <c r="A18" s="19" t="s">
        <v>15</v>
      </c>
      <c r="B18" s="20" t="s">
        <v>46</v>
      </c>
      <c r="C18" s="21"/>
      <c r="D18" s="21"/>
      <c r="E18" s="22"/>
      <c r="F18" s="23" t="s">
        <v>17</v>
      </c>
      <c r="G18" s="23">
        <v>1</v>
      </c>
      <c r="H18" s="19" t="s">
        <v>18</v>
      </c>
      <c r="I18" s="19" t="s">
        <v>19</v>
      </c>
      <c r="J18" s="22">
        <v>2</v>
      </c>
      <c r="K18" s="22">
        <v>3</v>
      </c>
      <c r="L18" s="22">
        <v>4</v>
      </c>
      <c r="M18" s="22">
        <v>5</v>
      </c>
      <c r="N18" s="24"/>
    </row>
    <row r="19" spans="2:14" ht="15.75">
      <c r="B19" s="24"/>
      <c r="C19" s="26"/>
      <c r="D19" s="26"/>
      <c r="E19" s="45"/>
      <c r="F19" s="26"/>
      <c r="G19" s="26"/>
      <c r="H19" s="30"/>
      <c r="I19" s="30"/>
      <c r="J19" s="30"/>
      <c r="K19" s="30"/>
      <c r="L19" s="30"/>
      <c r="M19" s="30"/>
      <c r="N19" s="31"/>
    </row>
    <row r="20" spans="1:14" s="25" customFormat="1" ht="15.75">
      <c r="A20" s="44">
        <v>1</v>
      </c>
      <c r="B20" s="26" t="s">
        <v>47</v>
      </c>
      <c r="C20" s="26">
        <v>42303</v>
      </c>
      <c r="D20" s="46" t="s">
        <v>48</v>
      </c>
      <c r="E20" s="47"/>
      <c r="F20" s="26">
        <v>82.41</v>
      </c>
      <c r="G20" s="26">
        <v>52.92</v>
      </c>
      <c r="H20" s="26">
        <v>100</v>
      </c>
      <c r="I20" s="26">
        <v>86.67</v>
      </c>
      <c r="J20" s="29">
        <f>(H20+H20+I20)/3</f>
        <v>95.55666666666667</v>
      </c>
      <c r="K20" s="26">
        <v>96.85</v>
      </c>
      <c r="L20" s="26">
        <v>93.25</v>
      </c>
      <c r="M20" s="29">
        <v>51.96</v>
      </c>
      <c r="N20" s="24"/>
    </row>
    <row r="21" spans="1:14" ht="15.75">
      <c r="A21" s="30"/>
      <c r="B21" s="36"/>
      <c r="C21" s="30"/>
      <c r="D21" s="34"/>
      <c r="E21" s="30"/>
      <c r="F21" s="29"/>
      <c r="G21" s="29"/>
      <c r="H21" s="48"/>
      <c r="I21" s="48"/>
      <c r="J21" s="48"/>
      <c r="K21" s="34"/>
      <c r="L21" s="34"/>
      <c r="M21" s="34"/>
      <c r="N21" s="38" t="e">
        <f>$M21+$G21+$K21+#REF!+#REF!</f>
        <v>#REF!</v>
      </c>
    </row>
    <row r="22" spans="1:14" s="25" customFormat="1" ht="15.75">
      <c r="A22" s="19" t="s">
        <v>15</v>
      </c>
      <c r="B22" s="20" t="s">
        <v>49</v>
      </c>
      <c r="C22" s="21"/>
      <c r="D22" s="21"/>
      <c r="E22" s="21"/>
      <c r="F22" s="23" t="s">
        <v>17</v>
      </c>
      <c r="G22" s="23">
        <v>1</v>
      </c>
      <c r="H22" s="19" t="s">
        <v>18</v>
      </c>
      <c r="I22" s="19" t="s">
        <v>19</v>
      </c>
      <c r="J22" s="22">
        <v>2</v>
      </c>
      <c r="K22" s="22">
        <v>3</v>
      </c>
      <c r="L22" s="22">
        <v>4</v>
      </c>
      <c r="M22" s="22">
        <v>5</v>
      </c>
      <c r="N22" s="24"/>
    </row>
    <row r="23" spans="3:14" ht="15.75">
      <c r="C23" s="31"/>
      <c r="D23" s="49"/>
      <c r="E23" s="32"/>
      <c r="F23" s="27"/>
      <c r="G23" s="27"/>
      <c r="H23" s="30"/>
      <c r="I23" s="30"/>
      <c r="J23" s="32"/>
      <c r="K23" s="32"/>
      <c r="L23" s="32"/>
      <c r="M23" s="32"/>
      <c r="N23" s="31"/>
    </row>
    <row r="24" spans="1:14" s="25" customFormat="1" ht="15.75">
      <c r="A24" s="26">
        <v>1</v>
      </c>
      <c r="B24" s="26" t="s">
        <v>50</v>
      </c>
      <c r="C24" s="26" t="s">
        <v>51</v>
      </c>
      <c r="D24" s="50" t="s">
        <v>52</v>
      </c>
      <c r="E24" s="27"/>
      <c r="F24" s="28">
        <v>80.64</v>
      </c>
      <c r="G24" s="28">
        <v>57.92</v>
      </c>
      <c r="H24" s="29">
        <v>89.09</v>
      </c>
      <c r="I24" s="51">
        <v>90</v>
      </c>
      <c r="J24" s="28">
        <v>89.39</v>
      </c>
      <c r="K24" s="28">
        <v>100</v>
      </c>
      <c r="L24" s="28">
        <v>93</v>
      </c>
      <c r="M24" s="28">
        <v>34.6</v>
      </c>
      <c r="N24" s="52"/>
    </row>
    <row r="25" spans="1:14" s="35" customFormat="1" ht="15.75">
      <c r="A25" s="30">
        <v>2</v>
      </c>
      <c r="B25" s="31" t="s">
        <v>53</v>
      </c>
      <c r="C25" s="30">
        <v>47055</v>
      </c>
      <c r="D25" s="53" t="s">
        <v>54</v>
      </c>
      <c r="E25" s="32" t="s">
        <v>55</v>
      </c>
      <c r="F25" s="33">
        <v>80.41</v>
      </c>
      <c r="G25" s="33">
        <v>56.67</v>
      </c>
      <c r="H25" s="34">
        <v>91.43</v>
      </c>
      <c r="I25" s="34">
        <v>90</v>
      </c>
      <c r="J25" s="33">
        <v>90.95</v>
      </c>
      <c r="K25" s="33">
        <v>90.18</v>
      </c>
      <c r="L25" s="33">
        <v>96.25</v>
      </c>
      <c r="M25" s="33">
        <v>42.35</v>
      </c>
      <c r="N25" s="38"/>
    </row>
    <row r="26" spans="1:14" s="35" customFormat="1" ht="15.75">
      <c r="A26" s="30">
        <v>3</v>
      </c>
      <c r="B26" s="31" t="s">
        <v>56</v>
      </c>
      <c r="C26" s="30">
        <v>76685</v>
      </c>
      <c r="D26" s="53" t="s">
        <v>57</v>
      </c>
      <c r="E26" s="32"/>
      <c r="F26" s="33">
        <v>77.33</v>
      </c>
      <c r="G26" s="33">
        <v>47.92</v>
      </c>
      <c r="H26" s="34">
        <v>86.36</v>
      </c>
      <c r="I26" s="34">
        <v>90</v>
      </c>
      <c r="J26" s="33">
        <v>87.58</v>
      </c>
      <c r="K26" s="33">
        <v>87.26</v>
      </c>
      <c r="L26" s="33">
        <v>93.25</v>
      </c>
      <c r="M26" s="33">
        <v>50.85</v>
      </c>
      <c r="N26" s="38"/>
    </row>
    <row r="27" spans="1:14" s="35" customFormat="1" ht="15.75">
      <c r="A27" s="30">
        <v>4</v>
      </c>
      <c r="B27" s="31" t="s">
        <v>53</v>
      </c>
      <c r="C27" s="30" t="s">
        <v>58</v>
      </c>
      <c r="D27" s="54" t="s">
        <v>59</v>
      </c>
      <c r="E27" s="32"/>
      <c r="F27" s="33">
        <v>75.83</v>
      </c>
      <c r="G27" s="33">
        <v>51.67</v>
      </c>
      <c r="H27" s="34">
        <v>83.64</v>
      </c>
      <c r="I27" s="34">
        <v>66.67</v>
      </c>
      <c r="J27" s="33">
        <v>77.98</v>
      </c>
      <c r="K27" s="33">
        <v>85.83</v>
      </c>
      <c r="L27" s="33">
        <v>98.75</v>
      </c>
      <c r="M27" s="33">
        <v>41.47</v>
      </c>
      <c r="N27" s="38"/>
    </row>
    <row r="28" spans="1:14" s="31" customFormat="1" ht="15.75">
      <c r="A28" s="30"/>
      <c r="C28" s="30"/>
      <c r="D28" s="53"/>
      <c r="E28" s="30"/>
      <c r="F28" s="29"/>
      <c r="G28" s="29"/>
      <c r="H28" s="34"/>
      <c r="I28" s="55"/>
      <c r="J28" s="34"/>
      <c r="K28" s="55"/>
      <c r="L28" s="34"/>
      <c r="M28" s="34"/>
      <c r="N28" s="38"/>
    </row>
    <row r="29" spans="1:14" ht="15.75">
      <c r="A29" s="19" t="s">
        <v>15</v>
      </c>
      <c r="B29" s="20" t="s">
        <v>60</v>
      </c>
      <c r="C29" s="56"/>
      <c r="D29" s="56"/>
      <c r="E29" s="57"/>
      <c r="F29" s="21"/>
      <c r="G29" s="21"/>
      <c r="H29" s="57"/>
      <c r="I29" s="57"/>
      <c r="J29" s="19"/>
      <c r="K29" s="19"/>
      <c r="L29" s="19"/>
      <c r="M29" s="19"/>
      <c r="N29" s="31"/>
    </row>
    <row r="30" spans="3:14" ht="15.75">
      <c r="C30" s="31"/>
      <c r="D30" s="30"/>
      <c r="E30" s="30"/>
      <c r="F30" s="26"/>
      <c r="G30" s="26"/>
      <c r="H30" s="30"/>
      <c r="I30" s="30"/>
      <c r="J30" s="30"/>
      <c r="K30" s="30"/>
      <c r="L30" s="30"/>
      <c r="M30" s="30"/>
      <c r="N30" s="31"/>
    </row>
    <row r="31" spans="1:14" ht="15.75">
      <c r="A31" s="44">
        <v>1</v>
      </c>
      <c r="B31" s="25" t="s">
        <v>61</v>
      </c>
      <c r="C31" s="26"/>
      <c r="D31" s="26"/>
      <c r="E31" s="26" t="s">
        <v>62</v>
      </c>
      <c r="F31" s="26"/>
      <c r="G31" s="26"/>
      <c r="H31" s="30"/>
      <c r="I31" s="30"/>
      <c r="J31" s="30"/>
      <c r="K31" s="30"/>
      <c r="L31" s="30"/>
      <c r="M31" s="30"/>
      <c r="N31" s="31"/>
    </row>
    <row r="32" spans="3:14" ht="15.75">
      <c r="C32" s="30"/>
      <c r="D32" s="36"/>
      <c r="E32" s="30"/>
      <c r="F32" s="26"/>
      <c r="G32" s="26"/>
      <c r="H32" s="30"/>
      <c r="I32" s="30"/>
      <c r="J32" s="30"/>
      <c r="K32" s="30"/>
      <c r="L32" s="30"/>
      <c r="M32" s="30"/>
      <c r="N32" s="31"/>
    </row>
    <row r="33" spans="1:14" ht="15.75">
      <c r="A33" s="58" t="s">
        <v>63</v>
      </c>
      <c r="B33" s="59" t="s">
        <v>64</v>
      </c>
      <c r="C33" s="19"/>
      <c r="D33" s="60"/>
      <c r="E33" s="57"/>
      <c r="F33" s="19"/>
      <c r="G33" s="19"/>
      <c r="H33" s="57"/>
      <c r="I33" s="57"/>
      <c r="J33" s="57"/>
      <c r="K33" s="57"/>
      <c r="L33" s="57"/>
      <c r="M33" s="57"/>
      <c r="N33" s="31"/>
    </row>
    <row r="34" spans="3:14" ht="15.75">
      <c r="C34" s="30"/>
      <c r="D34" s="36"/>
      <c r="E34" s="30"/>
      <c r="F34" s="26"/>
      <c r="G34" s="26"/>
      <c r="H34" s="30"/>
      <c r="I34" s="30"/>
      <c r="J34" s="30"/>
      <c r="K34" s="30"/>
      <c r="L34" s="30"/>
      <c r="M34" s="30"/>
      <c r="N34" s="31"/>
    </row>
    <row r="35" spans="1:14" ht="16.5">
      <c r="A35" s="30"/>
      <c r="B35" s="46" t="s">
        <v>20</v>
      </c>
      <c r="C35" s="43" t="s">
        <v>65</v>
      </c>
      <c r="D35" s="43" t="s">
        <v>66</v>
      </c>
      <c r="E35" s="26" t="s">
        <v>67</v>
      </c>
      <c r="F35" s="38" t="s">
        <v>68</v>
      </c>
      <c r="G35" s="29"/>
      <c r="H35" s="48"/>
      <c r="I35" s="48"/>
      <c r="J35" s="48"/>
      <c r="K35" s="34"/>
      <c r="L35" s="34"/>
      <c r="M35" s="34"/>
      <c r="N35" s="38"/>
    </row>
    <row r="36" spans="1:14" ht="15.75">
      <c r="A36" s="30"/>
      <c r="B36" s="46"/>
      <c r="C36" s="43"/>
      <c r="D36" s="43"/>
      <c r="E36" s="26"/>
      <c r="F36" s="38" t="s">
        <v>69</v>
      </c>
      <c r="G36" s="29"/>
      <c r="H36" s="48"/>
      <c r="I36" s="48"/>
      <c r="J36" s="48"/>
      <c r="K36" s="34"/>
      <c r="L36" s="34"/>
      <c r="M36" s="34"/>
      <c r="N36" s="38"/>
    </row>
    <row r="37" spans="1:14" ht="15.75">
      <c r="A37" s="30"/>
      <c r="B37" s="36"/>
      <c r="C37" s="61"/>
      <c r="D37" s="62"/>
      <c r="E37" s="30"/>
      <c r="F37" s="38" t="s">
        <v>70</v>
      </c>
      <c r="G37" s="29"/>
      <c r="H37" s="48"/>
      <c r="I37" s="48"/>
      <c r="J37" s="48"/>
      <c r="K37" s="34"/>
      <c r="L37" s="34"/>
      <c r="M37" s="34"/>
      <c r="N37" s="38"/>
    </row>
    <row r="38" spans="1:14" ht="15.75">
      <c r="A38" s="30"/>
      <c r="B38" s="36"/>
      <c r="C38" s="61"/>
      <c r="D38" s="62"/>
      <c r="E38" s="30"/>
      <c r="F38" s="38" t="s">
        <v>71</v>
      </c>
      <c r="G38" s="29"/>
      <c r="H38" s="48"/>
      <c r="I38" s="48"/>
      <c r="J38" s="48"/>
      <c r="K38" s="34"/>
      <c r="L38" s="34"/>
      <c r="M38" s="34"/>
      <c r="N38" s="38"/>
    </row>
    <row r="39" spans="1:7" s="2" customFormat="1" ht="15.75">
      <c r="A39" s="19" t="s">
        <v>15</v>
      </c>
      <c r="B39" s="59" t="s">
        <v>72</v>
      </c>
      <c r="C39" s="63"/>
      <c r="D39" s="1"/>
      <c r="E39" s="1"/>
      <c r="F39" s="25"/>
      <c r="G39" s="25"/>
    </row>
    <row r="40" spans="1:7" s="2" customFormat="1" ht="15.75">
      <c r="A40" s="1"/>
      <c r="B40" s="64"/>
      <c r="D40" s="1"/>
      <c r="E40" s="1"/>
      <c r="F40" s="25"/>
      <c r="G40" s="25"/>
    </row>
    <row r="41" spans="1:7" s="2" customFormat="1" ht="15.75">
      <c r="A41" s="1"/>
      <c r="B41" s="65" t="s">
        <v>73</v>
      </c>
      <c r="C41" s="31"/>
      <c r="D41" s="1"/>
      <c r="E41" s="1"/>
      <c r="F41" s="25"/>
      <c r="G41" s="25"/>
    </row>
    <row r="42" spans="1:7" s="68" customFormat="1" ht="15.75">
      <c r="A42" s="66"/>
      <c r="B42" s="67" t="s">
        <v>74</v>
      </c>
      <c r="D42" s="66"/>
      <c r="E42" s="66"/>
      <c r="F42" s="69"/>
      <c r="G42" s="69"/>
    </row>
    <row r="43" spans="1:7" s="2" customFormat="1" ht="15.75">
      <c r="A43" s="1"/>
      <c r="B43" s="67"/>
      <c r="C43" s="31"/>
      <c r="D43" s="1"/>
      <c r="E43" s="1"/>
      <c r="F43" s="25"/>
      <c r="G43" s="25"/>
    </row>
    <row r="44" spans="1:7" s="2" customFormat="1" ht="15.75">
      <c r="A44" s="1"/>
      <c r="B44" s="70" t="s">
        <v>75</v>
      </c>
      <c r="C44" s="31"/>
      <c r="D44" s="1"/>
      <c r="E44" s="1"/>
      <c r="F44" s="25"/>
      <c r="G44" s="25"/>
    </row>
    <row r="45" spans="1:7" s="2" customFormat="1" ht="15.75">
      <c r="A45" s="1"/>
      <c r="B45" s="67" t="s">
        <v>76</v>
      </c>
      <c r="C45" s="31"/>
      <c r="D45" s="1"/>
      <c r="E45" s="1"/>
      <c r="F45" s="25"/>
      <c r="G45" s="25"/>
    </row>
    <row r="46" spans="1:7" s="2" customFormat="1" ht="15.75">
      <c r="A46" s="1"/>
      <c r="D46" s="1"/>
      <c r="E46" s="1"/>
      <c r="F46" s="25"/>
      <c r="G46" s="25"/>
    </row>
    <row r="47" spans="1:13" ht="15.75">
      <c r="A47" s="71"/>
      <c r="B47" s="63"/>
      <c r="C47" s="63"/>
      <c r="D47" s="71"/>
      <c r="E47" s="72"/>
      <c r="F47" s="73"/>
      <c r="G47" s="73"/>
      <c r="H47" s="63"/>
      <c r="I47" s="63"/>
      <c r="J47" s="74"/>
      <c r="K47" s="74"/>
      <c r="L47" s="74"/>
      <c r="M47" s="74"/>
    </row>
  </sheetData>
  <sheetProtection selectLockedCells="1" selectUnlockedCells="1"/>
  <printOptions gridLines="1" horizontalCentered="1" verticalCentered="1"/>
  <pageMargins left="0.43333333333333335" right="0.43333333333333335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Callaert</dc:creator>
  <cp:keywords/>
  <dc:description/>
  <cp:lastModifiedBy>Callaert Philippe</cp:lastModifiedBy>
  <cp:lastPrinted>2018-03-29T15:20:08Z</cp:lastPrinted>
  <dcterms:created xsi:type="dcterms:W3CDTF">2017-05-10T15:20:41Z</dcterms:created>
  <dcterms:modified xsi:type="dcterms:W3CDTF">2018-05-05T11:26:10Z</dcterms:modified>
  <cp:category/>
  <cp:version/>
  <cp:contentType/>
  <cp:contentStatus/>
  <cp:revision>141</cp:revision>
</cp:coreProperties>
</file>